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3696A9F2-7030-4953-9B32-7DB7A31DE1D9}" xr6:coauthVersionLast="47" xr6:coauthVersionMax="47" xr10:uidLastSave="{00000000-0000-0000-0000-000000000000}"/>
  <bookViews>
    <workbookView xWindow="28680" yWindow="-120" windowWidth="29040" windowHeight="15720" tabRatio="599" xr2:uid="{00000000-000D-0000-FFFF-FFFF00000000}"/>
  </bookViews>
  <sheets>
    <sheet name="Controletelling CS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1" l="1"/>
  <c r="R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C17" i="1"/>
  <c r="C18" i="1" l="1"/>
</calcChain>
</file>

<file path=xl/sharedStrings.xml><?xml version="1.0" encoding="utf-8"?>
<sst xmlns="http://schemas.openxmlformats.org/spreadsheetml/2006/main" count="54" uniqueCount="50">
  <si>
    <t xml:space="preserve">Lijst 1 </t>
  </si>
  <si>
    <t>Lijst 2</t>
  </si>
  <si>
    <t>Lijst 3</t>
  </si>
  <si>
    <t>Lijst 4</t>
  </si>
  <si>
    <t>Lijst 5</t>
  </si>
  <si>
    <t xml:space="preserve">Lijst 6 </t>
  </si>
  <si>
    <t xml:space="preserve">Lijst 7 </t>
  </si>
  <si>
    <t xml:space="preserve">Lijst 8 </t>
  </si>
  <si>
    <t>Lijst 9</t>
  </si>
  <si>
    <t xml:space="preserve">Lijst 10 </t>
  </si>
  <si>
    <t>Lijst 11</t>
  </si>
  <si>
    <t xml:space="preserve">Lijst 12 </t>
  </si>
  <si>
    <t xml:space="preserve">Lijst 13 </t>
  </si>
  <si>
    <t xml:space="preserve">Lijst 14 </t>
  </si>
  <si>
    <t xml:space="preserve">Lijst 15 </t>
  </si>
  <si>
    <t>Lijsttotalen</t>
  </si>
  <si>
    <t xml:space="preserve">Controletelling OSV2020 </t>
  </si>
  <si>
    <t>Lijsttotalen uit Na31-1 of 2 of O7</t>
  </si>
  <si>
    <t>Naam gemeente 1 Almere</t>
  </si>
  <si>
    <t>Naam gemeente 2 Dronten</t>
  </si>
  <si>
    <t>Naam gemeente 3 Lelystad</t>
  </si>
  <si>
    <t>Naam gemeente 4 Noordoostpolder</t>
  </si>
  <si>
    <t>Naam gemeente 5 Urk</t>
  </si>
  <si>
    <t>Naam gemeente 6 Zeewolde</t>
  </si>
  <si>
    <t>Lijst 16</t>
  </si>
  <si>
    <t xml:space="preserve">Lijst 17 </t>
  </si>
  <si>
    <t>Forum voor Democratie</t>
  </si>
  <si>
    <t>VVD</t>
  </si>
  <si>
    <t>PVV (Partij voor de Vrijheid)</t>
  </si>
  <si>
    <t>GROENLINKS</t>
  </si>
  <si>
    <t>CDA</t>
  </si>
  <si>
    <t>Partij van de Arbeid (P.v.d.A.)</t>
  </si>
  <si>
    <t>ChristenUnie</t>
  </si>
  <si>
    <t>SP (Socialistische Partij)</t>
  </si>
  <si>
    <t>50PLUS</t>
  </si>
  <si>
    <t>D66</t>
  </si>
  <si>
    <t>Partij voor de Dieren</t>
  </si>
  <si>
    <t>Staatkundig Gereformeerde Partij (SGP)</t>
  </si>
  <si>
    <t>Krachtig Flevoland</t>
  </si>
  <si>
    <t>SterkLokaalFlevoland</t>
  </si>
  <si>
    <t>JA21</t>
  </si>
  <si>
    <t>Belang van Nederland (BVNL)</t>
  </si>
  <si>
    <t>BBB</t>
  </si>
  <si>
    <t>JA</t>
  </si>
  <si>
    <t>Opgenomen in rubriek 3B Na 31-1</t>
  </si>
  <si>
    <t>Naam centraal stembureau Lelystad</t>
  </si>
  <si>
    <t>Datum 17-03-2023</t>
  </si>
  <si>
    <t>NEE</t>
  </si>
  <si>
    <t>Totaal provincie</t>
  </si>
  <si>
    <t xml:space="preserve">gemeenten binnen provincie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</si>
</sst>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8"/>
      <color rgb="FF000000"/>
      <name val="Calibri"/>
      <family val="2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3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14" fontId="2" fillId="2" borderId="0" xfId="0" applyNumberFormat="1" applyFont="1" applyFill="1" applyAlignment="1">
      <alignment horizontal="left"/>
    </xf>
    <xf numFmtId="0" fontId="1" fillId="2" borderId="11" xfId="0" applyFont="1" applyFill="1" applyBorder="1" applyAlignment="1">
      <alignment vertical="top"/>
    </xf>
    <xf numFmtId="0" fontId="1" fillId="2" borderId="11" xfId="0" applyFont="1" applyFill="1" applyBorder="1"/>
    <xf numFmtId="164" fontId="5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8"/>
  <sheetViews>
    <sheetView tabSelected="1" topLeftCell="A5" workbookViewId="0">
      <pane xSplit="2" topLeftCell="C1" activePane="topRight" state="frozen"/>
      <selection pane="topRight" activeCell="C14" sqref="C14"/>
    </sheetView>
  </sheetViews>
  <sheetFormatPr defaultColWidth="8.88671875" defaultRowHeight="15.6" x14ac:dyDescent="0.3"/>
  <cols>
    <col min="1" max="1" width="3" style="1" customWidth="1"/>
    <col min="2" max="2" width="36" style="1" customWidth="1"/>
    <col min="3" max="3" width="21.6640625" style="1" customWidth="1"/>
    <col min="4" max="4" width="15.5546875" style="1" customWidth="1"/>
    <col min="5" max="5" width="25.6640625" style="1" customWidth="1"/>
    <col min="6" max="7" width="15.5546875" style="1" customWidth="1"/>
    <col min="8" max="8" width="28.44140625" style="1" customWidth="1"/>
    <col min="9" max="9" width="27.77734375" style="1" customWidth="1"/>
    <col min="10" max="10" width="24.77734375" style="1" customWidth="1"/>
    <col min="11" max="12" width="15.5546875" style="1" customWidth="1"/>
    <col min="13" max="13" width="20.6640625" style="1" bestFit="1" customWidth="1"/>
    <col min="14" max="14" width="37.21875" style="1" customWidth="1"/>
    <col min="15" max="15" width="23" style="1" customWidth="1"/>
    <col min="16" max="16" width="26" style="1" customWidth="1"/>
    <col min="17" max="17" width="15.5546875" style="1" customWidth="1"/>
    <col min="18" max="18" width="37.33203125" style="1" customWidth="1"/>
    <col min="19" max="19" width="27.77734375" style="1" customWidth="1"/>
    <col min="20" max="20" width="34.88671875" style="1" customWidth="1"/>
    <col min="21" max="16384" width="8.88671875" style="1"/>
  </cols>
  <sheetData>
    <row r="2" spans="2:20" ht="23.4" x14ac:dyDescent="0.45">
      <c r="B2" s="20" t="s">
        <v>16</v>
      </c>
    </row>
    <row r="3" spans="2:20" x14ac:dyDescent="0.3">
      <c r="B3" s="2"/>
    </row>
    <row r="4" spans="2:20" x14ac:dyDescent="0.3">
      <c r="B4" s="2" t="s">
        <v>45</v>
      </c>
      <c r="C4" s="2"/>
    </row>
    <row r="5" spans="2:20" ht="18" x14ac:dyDescent="0.35">
      <c r="B5" s="21" t="s">
        <v>46</v>
      </c>
      <c r="C5" s="25"/>
      <c r="D5" s="24"/>
      <c r="E5" s="24"/>
      <c r="F5" s="24"/>
      <c r="G5" s="24"/>
      <c r="H5" s="24"/>
    </row>
    <row r="6" spans="2:20" x14ac:dyDescent="0.3">
      <c r="C6" s="2"/>
    </row>
    <row r="7" spans="2:20" x14ac:dyDescent="0.3">
      <c r="C7" s="3" t="s">
        <v>17</v>
      </c>
    </row>
    <row r="8" spans="2:20" s="7" customFormat="1" ht="24.9" customHeight="1" x14ac:dyDescent="0.3">
      <c r="B8" s="4" t="s">
        <v>49</v>
      </c>
      <c r="C8" s="5" t="s">
        <v>0</v>
      </c>
      <c r="D8" s="5" t="s">
        <v>1</v>
      </c>
      <c r="E8" s="5" t="s">
        <v>2</v>
      </c>
      <c r="F8" s="5" t="s">
        <v>3</v>
      </c>
      <c r="G8" s="5" t="s">
        <v>4</v>
      </c>
      <c r="H8" s="5" t="s">
        <v>5</v>
      </c>
      <c r="I8" s="5" t="s">
        <v>6</v>
      </c>
      <c r="J8" s="5" t="s">
        <v>7</v>
      </c>
      <c r="K8" s="5" t="s">
        <v>8</v>
      </c>
      <c r="L8" s="5" t="s">
        <v>9</v>
      </c>
      <c r="M8" s="5" t="s">
        <v>10</v>
      </c>
      <c r="N8" s="5" t="s">
        <v>11</v>
      </c>
      <c r="O8" s="5" t="s">
        <v>12</v>
      </c>
      <c r="P8" s="5" t="s">
        <v>13</v>
      </c>
      <c r="Q8" s="6" t="s">
        <v>14</v>
      </c>
      <c r="R8" s="6" t="s">
        <v>24</v>
      </c>
      <c r="S8" s="6" t="s">
        <v>25</v>
      </c>
      <c r="T8" s="22" t="s">
        <v>44</v>
      </c>
    </row>
    <row r="9" spans="2:20" s="7" customFormat="1" ht="24.9" customHeight="1" x14ac:dyDescent="0.3">
      <c r="B9" s="8"/>
      <c r="C9" s="9" t="s">
        <v>26</v>
      </c>
      <c r="D9" s="9" t="s">
        <v>27</v>
      </c>
      <c r="E9" s="9" t="s">
        <v>28</v>
      </c>
      <c r="F9" s="9" t="s">
        <v>29</v>
      </c>
      <c r="G9" s="9" t="s">
        <v>30</v>
      </c>
      <c r="H9" s="9" t="s">
        <v>31</v>
      </c>
      <c r="I9" s="9" t="s">
        <v>32</v>
      </c>
      <c r="J9" s="9" t="s">
        <v>33</v>
      </c>
      <c r="K9" s="9" t="s">
        <v>34</v>
      </c>
      <c r="L9" s="9" t="s">
        <v>35</v>
      </c>
      <c r="M9" s="9" t="s">
        <v>36</v>
      </c>
      <c r="N9" s="9" t="s">
        <v>37</v>
      </c>
      <c r="O9" s="9" t="s">
        <v>38</v>
      </c>
      <c r="P9" s="9" t="s">
        <v>39</v>
      </c>
      <c r="Q9" s="10" t="s">
        <v>40</v>
      </c>
      <c r="R9" s="10" t="s">
        <v>41</v>
      </c>
      <c r="S9" s="10" t="s">
        <v>42</v>
      </c>
      <c r="T9" s="22"/>
    </row>
    <row r="10" spans="2:20" x14ac:dyDescent="0.3">
      <c r="B10" s="11" t="s">
        <v>18</v>
      </c>
      <c r="C10" s="12">
        <v>3172</v>
      </c>
      <c r="D10" s="12">
        <v>7970</v>
      </c>
      <c r="E10" s="12">
        <v>6194</v>
      </c>
      <c r="F10" s="12">
        <v>6482</v>
      </c>
      <c r="G10" s="12">
        <v>2085</v>
      </c>
      <c r="H10" s="12">
        <v>7089</v>
      </c>
      <c r="I10" s="12">
        <v>2429</v>
      </c>
      <c r="J10" s="12">
        <v>3691</v>
      </c>
      <c r="K10" s="12">
        <v>2558</v>
      </c>
      <c r="L10" s="12">
        <v>5234</v>
      </c>
      <c r="M10" s="12">
        <v>4332</v>
      </c>
      <c r="N10" s="12">
        <v>390</v>
      </c>
      <c r="O10" s="12">
        <v>1125</v>
      </c>
      <c r="P10" s="12">
        <v>1840</v>
      </c>
      <c r="Q10" s="13">
        <v>3746</v>
      </c>
      <c r="R10" s="13">
        <v>1100</v>
      </c>
      <c r="S10" s="13">
        <v>9512</v>
      </c>
      <c r="T10" s="23" t="s">
        <v>43</v>
      </c>
    </row>
    <row r="11" spans="2:20" x14ac:dyDescent="0.3">
      <c r="B11" s="11" t="s">
        <v>19</v>
      </c>
      <c r="C11" s="12">
        <v>682</v>
      </c>
      <c r="D11" s="12">
        <v>2056</v>
      </c>
      <c r="E11" s="12">
        <v>1236</v>
      </c>
      <c r="F11" s="12">
        <v>1188</v>
      </c>
      <c r="G11" s="12">
        <v>1696</v>
      </c>
      <c r="H11" s="12">
        <v>974</v>
      </c>
      <c r="I11" s="12">
        <v>1601</v>
      </c>
      <c r="J11" s="12">
        <v>761</v>
      </c>
      <c r="K11" s="12">
        <v>363</v>
      </c>
      <c r="L11" s="12">
        <v>958</v>
      </c>
      <c r="M11" s="12">
        <v>673</v>
      </c>
      <c r="N11" s="12">
        <v>287</v>
      </c>
      <c r="O11" s="12">
        <v>265</v>
      </c>
      <c r="P11" s="12">
        <v>501</v>
      </c>
      <c r="Q11" s="13">
        <v>784</v>
      </c>
      <c r="R11" s="13">
        <v>250</v>
      </c>
      <c r="S11" s="13">
        <v>6020</v>
      </c>
      <c r="T11" s="23" t="s">
        <v>43</v>
      </c>
    </row>
    <row r="12" spans="2:20" x14ac:dyDescent="0.3">
      <c r="B12" s="11" t="s">
        <v>20</v>
      </c>
      <c r="C12" s="12">
        <v>1672</v>
      </c>
      <c r="D12" s="12">
        <v>3356</v>
      </c>
      <c r="E12" s="12">
        <v>2562</v>
      </c>
      <c r="F12" s="12">
        <v>2006</v>
      </c>
      <c r="G12" s="12">
        <v>1034</v>
      </c>
      <c r="H12" s="12">
        <v>2798</v>
      </c>
      <c r="I12" s="12">
        <v>1561</v>
      </c>
      <c r="J12" s="12">
        <v>1427</v>
      </c>
      <c r="K12" s="12">
        <v>658</v>
      </c>
      <c r="L12" s="12">
        <v>1690</v>
      </c>
      <c r="M12" s="12">
        <v>1387</v>
      </c>
      <c r="N12" s="12">
        <v>288</v>
      </c>
      <c r="O12" s="12">
        <v>545</v>
      </c>
      <c r="P12" s="12">
        <v>1389</v>
      </c>
      <c r="Q12" s="13">
        <v>1674</v>
      </c>
      <c r="R12" s="13">
        <v>426</v>
      </c>
      <c r="S12" s="13">
        <v>4445</v>
      </c>
      <c r="T12" s="23" t="s">
        <v>43</v>
      </c>
    </row>
    <row r="13" spans="2:20" x14ac:dyDescent="0.3">
      <c r="B13" s="11" t="s">
        <v>21</v>
      </c>
      <c r="C13" s="12">
        <v>797</v>
      </c>
      <c r="D13" s="12">
        <v>1669</v>
      </c>
      <c r="E13" s="12">
        <v>1142</v>
      </c>
      <c r="F13" s="12">
        <v>870</v>
      </c>
      <c r="G13" s="12">
        <v>2331</v>
      </c>
      <c r="H13" s="12">
        <v>1077</v>
      </c>
      <c r="I13" s="12">
        <v>1934</v>
      </c>
      <c r="J13" s="12">
        <v>676</v>
      </c>
      <c r="K13" s="12">
        <v>263</v>
      </c>
      <c r="L13" s="12">
        <v>754</v>
      </c>
      <c r="M13" s="12">
        <v>558</v>
      </c>
      <c r="N13" s="12">
        <v>1130</v>
      </c>
      <c r="O13" s="12">
        <v>381</v>
      </c>
      <c r="P13" s="12">
        <v>429</v>
      </c>
      <c r="Q13" s="13">
        <v>748</v>
      </c>
      <c r="R13" s="13">
        <v>180</v>
      </c>
      <c r="S13" s="13">
        <v>7954</v>
      </c>
      <c r="T13" s="23" t="s">
        <v>43</v>
      </c>
    </row>
    <row r="14" spans="2:20" x14ac:dyDescent="0.3">
      <c r="B14" s="11" t="s">
        <v>22</v>
      </c>
      <c r="C14" s="12">
        <v>580</v>
      </c>
      <c r="D14" s="12">
        <v>52</v>
      </c>
      <c r="E14" s="12">
        <v>747</v>
      </c>
      <c r="F14" s="12">
        <v>30</v>
      </c>
      <c r="G14" s="12">
        <v>496</v>
      </c>
      <c r="H14" s="12">
        <v>19</v>
      </c>
      <c r="I14" s="12">
        <v>897</v>
      </c>
      <c r="J14" s="12">
        <v>29</v>
      </c>
      <c r="K14" s="12">
        <v>13</v>
      </c>
      <c r="L14" s="12">
        <v>13</v>
      </c>
      <c r="M14" s="12">
        <v>27</v>
      </c>
      <c r="N14" s="12">
        <v>4519</v>
      </c>
      <c r="O14" s="12">
        <v>379</v>
      </c>
      <c r="P14" s="12">
        <v>25</v>
      </c>
      <c r="Q14" s="13">
        <v>94</v>
      </c>
      <c r="R14" s="13">
        <v>37</v>
      </c>
      <c r="S14" s="13">
        <v>3262</v>
      </c>
      <c r="T14" s="23" t="s">
        <v>47</v>
      </c>
    </row>
    <row r="15" spans="2:20" x14ac:dyDescent="0.3">
      <c r="B15" s="11" t="s">
        <v>23</v>
      </c>
      <c r="C15" s="26">
        <v>440</v>
      </c>
      <c r="D15" s="26">
        <v>1218</v>
      </c>
      <c r="E15" s="26">
        <v>593</v>
      </c>
      <c r="F15" s="26">
        <v>663</v>
      </c>
      <c r="G15" s="26">
        <v>635</v>
      </c>
      <c r="H15" s="26">
        <v>434</v>
      </c>
      <c r="I15" s="26">
        <v>1198</v>
      </c>
      <c r="J15" s="26">
        <v>331</v>
      </c>
      <c r="K15" s="26">
        <v>193</v>
      </c>
      <c r="L15" s="26">
        <v>606</v>
      </c>
      <c r="M15" s="26">
        <v>446</v>
      </c>
      <c r="N15" s="26">
        <v>221</v>
      </c>
      <c r="O15" s="26">
        <v>184</v>
      </c>
      <c r="P15" s="26">
        <v>334</v>
      </c>
      <c r="Q15" s="27">
        <v>525</v>
      </c>
      <c r="R15" s="27">
        <v>111</v>
      </c>
      <c r="S15" s="27">
        <v>2794</v>
      </c>
      <c r="T15" s="23" t="s">
        <v>43</v>
      </c>
    </row>
    <row r="16" spans="2:20" ht="17.25" customHeight="1" x14ac:dyDescent="0.3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16"/>
      <c r="S16" s="16"/>
      <c r="T16" s="23"/>
    </row>
    <row r="17" spans="2:20" ht="25.2" customHeight="1" x14ac:dyDescent="0.3">
      <c r="B17" s="17" t="s">
        <v>15</v>
      </c>
      <c r="C17" s="18">
        <f t="shared" ref="C17:S17" si="0">SUM(C10:C16)</f>
        <v>7343</v>
      </c>
      <c r="D17" s="18">
        <f t="shared" si="0"/>
        <v>16321</v>
      </c>
      <c r="E17" s="18">
        <f t="shared" si="0"/>
        <v>12474</v>
      </c>
      <c r="F17" s="18">
        <f t="shared" si="0"/>
        <v>11239</v>
      </c>
      <c r="G17" s="18">
        <f t="shared" si="0"/>
        <v>8277</v>
      </c>
      <c r="H17" s="18">
        <f t="shared" si="0"/>
        <v>12391</v>
      </c>
      <c r="I17" s="18">
        <f t="shared" si="0"/>
        <v>9620</v>
      </c>
      <c r="J17" s="18">
        <f t="shared" si="0"/>
        <v>6915</v>
      </c>
      <c r="K17" s="18">
        <f t="shared" si="0"/>
        <v>4048</v>
      </c>
      <c r="L17" s="18">
        <f t="shared" si="0"/>
        <v>9255</v>
      </c>
      <c r="M17" s="18">
        <f t="shared" si="0"/>
        <v>7423</v>
      </c>
      <c r="N17" s="18">
        <f t="shared" si="0"/>
        <v>6835</v>
      </c>
      <c r="O17" s="18">
        <f t="shared" si="0"/>
        <v>2879</v>
      </c>
      <c r="P17" s="18">
        <f t="shared" si="0"/>
        <v>4518</v>
      </c>
      <c r="Q17" s="18">
        <f t="shared" si="0"/>
        <v>7571</v>
      </c>
      <c r="R17" s="18">
        <f t="shared" si="0"/>
        <v>2104</v>
      </c>
      <c r="S17" s="18">
        <f t="shared" si="0"/>
        <v>33987</v>
      </c>
      <c r="T17" s="23"/>
    </row>
    <row r="18" spans="2:20" ht="25.2" customHeight="1" x14ac:dyDescent="0.3">
      <c r="B18" s="17" t="s">
        <v>48</v>
      </c>
      <c r="C18" s="18">
        <f>SUM(17:17)</f>
        <v>163200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</sheetData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Controletelling CSB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2023-03-02T10:53:40Z</dcterms:created>
  <dcterms:modified xsi:type="dcterms:W3CDTF">2023-03-22T08:57:53Z</dcterms:modified>
</cp:coreProperties>
</file>